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8990" windowHeight="11760"/>
  </bookViews>
  <sheets>
    <sheet name="Sayfa1" sheetId="1" r:id="rId1"/>
    <sheet name="Sayfa3" sheetId="3" r:id="rId2"/>
  </sheets>
  <calcPr calcId="162913"/>
</workbook>
</file>

<file path=xl/calcChain.xml><?xml version="1.0" encoding="utf-8"?>
<calcChain xmlns="http://schemas.openxmlformats.org/spreadsheetml/2006/main">
  <c r="E65" i="1" l="1"/>
  <c r="K62" i="1" l="1"/>
  <c r="E62" i="1"/>
  <c r="K61" i="1"/>
  <c r="E61" i="1"/>
  <c r="E60" i="1"/>
  <c r="K53" i="1"/>
  <c r="E53" i="1"/>
  <c r="E52" i="1"/>
  <c r="E51" i="1"/>
  <c r="E44" i="1"/>
  <c r="E43" i="1"/>
  <c r="E42" i="1"/>
  <c r="E34" i="1"/>
  <c r="E33" i="1"/>
  <c r="K44" i="1"/>
  <c r="K63" i="1" l="1"/>
  <c r="E63" i="1"/>
  <c r="K65" i="1"/>
  <c r="K64" i="1"/>
  <c r="E64" i="1"/>
  <c r="K60" i="1"/>
  <c r="K54" i="1"/>
  <c r="E54" i="1"/>
  <c r="K55" i="1"/>
  <c r="E55" i="1"/>
  <c r="K56" i="1"/>
  <c r="E56" i="1"/>
  <c r="K52" i="1"/>
  <c r="K51" i="1"/>
  <c r="K47" i="1"/>
  <c r="E47" i="1"/>
  <c r="K46" i="1"/>
  <c r="E46" i="1"/>
  <c r="K45" i="1"/>
  <c r="E45" i="1"/>
  <c r="K43" i="1"/>
  <c r="K42" i="1"/>
  <c r="K38" i="1"/>
  <c r="E38" i="1"/>
  <c r="K37" i="1"/>
  <c r="E37" i="1"/>
  <c r="K36" i="1"/>
  <c r="E36" i="1"/>
  <c r="K35" i="1"/>
  <c r="E35" i="1"/>
  <c r="K34" i="1"/>
  <c r="K33" i="1"/>
  <c r="K28" i="1"/>
  <c r="E28" i="1"/>
  <c r="K29" i="1"/>
  <c r="E29" i="1"/>
  <c r="K27" i="1"/>
  <c r="E27" i="1"/>
  <c r="K26" i="1"/>
  <c r="E26" i="1"/>
  <c r="K25" i="1"/>
  <c r="E25" i="1"/>
  <c r="K24" i="1"/>
  <c r="E24" i="1"/>
</calcChain>
</file>

<file path=xl/sharedStrings.xml><?xml version="1.0" encoding="utf-8"?>
<sst xmlns="http://schemas.openxmlformats.org/spreadsheetml/2006/main" count="159" uniqueCount="45">
  <si>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</si>
  <si>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</si>
  <si>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</si>
  <si>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</si>
  <si>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</si>
  <si>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</si>
  <si>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</si>
  <si>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</si>
  <si>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</si>
  <si>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</si>
  <si>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A GRUBU</t>
  </si>
  <si>
    <t>B GRUBU</t>
  </si>
  <si>
    <t>MAĞLUP</t>
  </si>
  <si>
    <t>GALİP</t>
  </si>
  <si>
    <t>ÇAPRAZ EŞLEŞME</t>
  </si>
  <si>
    <t xml:space="preserve"> FİNAL</t>
  </si>
  <si>
    <t>A1</t>
  </si>
  <si>
    <t>B2</t>
  </si>
  <si>
    <t>B1</t>
  </si>
  <si>
    <t>A2</t>
  </si>
  <si>
    <t>A</t>
  </si>
  <si>
    <t>B</t>
  </si>
  <si>
    <t>MAĞLUPLAR</t>
  </si>
  <si>
    <t>GALİPLER</t>
  </si>
  <si>
    <t>IV.MÜSABAKA</t>
  </si>
  <si>
    <t>V.MÜSABAKA</t>
  </si>
  <si>
    <t>Kanyon SK</t>
  </si>
  <si>
    <t>Esa Gelişim Akademi SK (A)</t>
  </si>
  <si>
    <t>Atak SK (B)</t>
  </si>
  <si>
    <t>Esa Gelişim Akademi SK (B)</t>
  </si>
  <si>
    <t>Atak SK (A)</t>
  </si>
  <si>
    <t>Uşak Spor</t>
  </si>
  <si>
    <t>UŞAK GENÇLİK VE SPOR İL MÜDÜRLÜĞÜ</t>
  </si>
  <si>
    <t>2024-2025 SEZONU KULÜPLER ARASI KÜÇÜK KIZLAR VOLEYBOL MÜSABAKALARI</t>
  </si>
  <si>
    <t>Esa Gelişim Akademi SK (D)</t>
  </si>
  <si>
    <t>Aktif SK (B)</t>
  </si>
  <si>
    <t>Esa Gelişim Akademi SK (C )</t>
  </si>
  <si>
    <t>Banaz GSİM SK</t>
  </si>
  <si>
    <t>Uşak 64 Belediye SK</t>
  </si>
  <si>
    <t>Aktif SK (A)</t>
  </si>
  <si>
    <t>Kalfa SS</t>
  </si>
  <si>
    <t>3-0</t>
  </si>
  <si>
    <t>3-2</t>
  </si>
  <si>
    <t>3-1</t>
  </si>
  <si>
    <t>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</si>
</sst>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name val="Comic Sans MS"/>
      <family val="4"/>
      <charset val="162"/>
    </font>
    <font>
      <b/>
      <sz val="10"/>
      <color theme="1"/>
      <name val="Arial"/>
      <family val="2"/>
      <charset val="162"/>
    </font>
    <font>
      <sz val="10"/>
      <color theme="8" tint="-0.499984740745262"/>
      <name val="Comic Sans MS"/>
      <family val="4"/>
      <charset val="162"/>
    </font>
    <font>
      <sz val="10"/>
      <name val="Comic Sans MS"/>
      <family val="4"/>
      <charset val="162"/>
    </font>
    <font>
      <sz val="10"/>
      <color theme="1"/>
      <name val="Comic Sans MS"/>
      <family val="4"/>
      <charset val="162"/>
    </font>
    <font>
      <b/>
      <sz val="14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0" borderId="0" xfId="1" applyFont="1" applyFill="1" applyAlignment="1"/>
    <xf numFmtId="0" fontId="3" fillId="0" borderId="0" xfId="1" applyFont="1" applyFill="1"/>
    <xf numFmtId="0" fontId="2" fillId="2" borderId="4" xfId="1" applyFont="1" applyFill="1" applyBorder="1" applyAlignment="1">
      <alignment shrinkToFit="1"/>
    </xf>
    <xf numFmtId="20" fontId="4" fillId="0" borderId="4" xfId="1" applyNumberFormat="1" applyFont="1" applyFill="1" applyBorder="1" applyAlignment="1">
      <alignment horizontal="center"/>
    </xf>
    <xf numFmtId="0" fontId="5" fillId="0" borderId="0" xfId="0" applyFont="1"/>
    <xf numFmtId="0" fontId="1" fillId="0" borderId="0" xfId="1" applyFill="1"/>
    <xf numFmtId="0" fontId="1" fillId="0" borderId="0" xfId="1" applyFill="1" applyAlignment="1">
      <alignment horizontal="center"/>
    </xf>
    <xf numFmtId="0" fontId="8" fillId="3" borderId="0" xfId="1" applyFont="1" applyFill="1" applyBorder="1" applyAlignment="1">
      <alignment horizontal="center" vertical="center"/>
    </xf>
    <xf numFmtId="0" fontId="9" fillId="0" borderId="0" xfId="1" applyFont="1" applyAlignment="1"/>
    <xf numFmtId="0" fontId="10" fillId="3" borderId="0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 applyFill="1" applyAlignment="1">
      <alignment horizontal="center"/>
    </xf>
    <xf numFmtId="0" fontId="9" fillId="0" borderId="0" xfId="1" applyFont="1" applyFill="1" applyAlignment="1"/>
    <xf numFmtId="0" fontId="9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49" fontId="11" fillId="0" borderId="0" xfId="0" applyNumberFormat="1" applyFont="1"/>
    <xf numFmtId="49" fontId="12" fillId="0" borderId="0" xfId="0" applyNumberFormat="1" applyFont="1"/>
    <xf numFmtId="0" fontId="4" fillId="0" borderId="4" xfId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shrinkToFit="1"/>
    </xf>
    <xf numFmtId="20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14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7" fillId="0" borderId="1" xfId="1" applyFont="1" applyFill="1" applyBorder="1" applyAlignment="1">
      <alignment horizontal="center" shrinkToFit="1"/>
    </xf>
    <xf numFmtId="0" fontId="7" fillId="0" borderId="2" xfId="1" applyFont="1" applyFill="1" applyBorder="1" applyAlignment="1">
      <alignment horizontal="center" shrinkToFit="1"/>
    </xf>
    <xf numFmtId="0" fontId="7" fillId="0" borderId="3" xfId="1" applyFont="1" applyFill="1" applyBorder="1" applyAlignment="1">
      <alignment horizont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7" fillId="0" borderId="1" xfId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7" fillId="3" borderId="1" xfId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3" xfId="1" applyNumberFormat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topLeftCell="A40" zoomScale="90" zoomScaleNormal="90" workbookViewId="0">
      <selection activeCell="E61" sqref="E61:J61"/>
    </sheetView>
  </sheetViews>
  <sheetFormatPr defaultRowHeight="15" x14ac:dyDescent="0.25"/>
  <cols>
    <col min="1" max="1" width="6.5703125" customWidth="1"/>
    <col min="2" max="2" width="6.28515625" customWidth="1"/>
    <col min="3" max="3" width="8.5703125" customWidth="1"/>
    <col min="4" max="4" width="5.85546875" customWidth="1"/>
    <col min="5" max="5" width="5.7109375" customWidth="1"/>
    <col min="6" max="6" width="5" customWidth="1"/>
    <col min="7" max="7" width="4.28515625" customWidth="1"/>
    <col min="8" max="8" width="6" customWidth="1"/>
    <col min="9" max="9" width="6.28515625" customWidth="1"/>
    <col min="10" max="10" width="8" customWidth="1"/>
    <col min="11" max="11" width="4.42578125" customWidth="1"/>
    <col min="12" max="12" width="3.7109375" customWidth="1"/>
    <col min="13" max="14" width="5.5703125" customWidth="1"/>
    <col min="15" max="15" width="4.7109375" customWidth="1"/>
    <col min="16" max="16" width="11.85546875" customWidth="1"/>
    <col min="17" max="18" width="7" customWidth="1"/>
    <col min="19" max="19" width="6.7109375" customWidth="1"/>
    <col min="20" max="20" width="6.140625" customWidth="1"/>
  </cols>
  <sheetData>
    <row r="1" spans="1:20" ht="15.75" x14ac:dyDescent="0.25">
      <c r="A1" s="25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0" ht="16.5" thickBot="1" x14ac:dyDescent="0.3">
      <c r="A2" s="61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3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5" thickBot="1" x14ac:dyDescent="0.3">
      <c r="A4" s="2"/>
      <c r="B4" s="2"/>
      <c r="C4" s="57" t="s">
        <v>10</v>
      </c>
      <c r="D4" s="58"/>
      <c r="E4" s="58"/>
      <c r="F4" s="58"/>
      <c r="G4" s="58"/>
      <c r="H4" s="59"/>
      <c r="M4" s="57" t="s">
        <v>11</v>
      </c>
      <c r="N4" s="58"/>
      <c r="O4" s="58"/>
      <c r="P4" s="58"/>
      <c r="Q4" s="58"/>
      <c r="R4" s="59"/>
      <c r="S4" s="2"/>
      <c r="T4" s="2"/>
    </row>
    <row r="5" spans="1:20" ht="15.75" thickBot="1" x14ac:dyDescent="0.3">
      <c r="A5" s="2"/>
      <c r="B5" s="2"/>
      <c r="C5" s="37" t="s">
        <v>31</v>
      </c>
      <c r="D5" s="38"/>
      <c r="E5" s="38"/>
      <c r="F5" s="38"/>
      <c r="G5" s="38"/>
      <c r="H5" s="39"/>
      <c r="M5" s="37" t="s">
        <v>29</v>
      </c>
      <c r="N5" s="38"/>
      <c r="O5" s="38"/>
      <c r="P5" s="38"/>
      <c r="Q5" s="38"/>
      <c r="R5" s="39"/>
      <c r="S5" s="2"/>
      <c r="T5" s="2"/>
    </row>
    <row r="6" spans="1:20" ht="15.75" thickBot="1" x14ac:dyDescent="0.3">
      <c r="A6" s="2"/>
      <c r="B6" s="2"/>
      <c r="C6" s="37" t="s">
        <v>34</v>
      </c>
      <c r="D6" s="38"/>
      <c r="E6" s="38"/>
      <c r="F6" s="38"/>
      <c r="G6" s="38"/>
      <c r="H6" s="39"/>
      <c r="M6" s="37" t="s">
        <v>37</v>
      </c>
      <c r="N6" s="38"/>
      <c r="O6" s="38"/>
      <c r="P6" s="38"/>
      <c r="Q6" s="38"/>
      <c r="R6" s="39"/>
      <c r="S6" s="2"/>
      <c r="T6" s="2"/>
    </row>
    <row r="7" spans="1:20" ht="15.75" thickBot="1" x14ac:dyDescent="0.3">
      <c r="A7" s="2"/>
      <c r="B7" s="2"/>
      <c r="C7" s="37" t="s">
        <v>26</v>
      </c>
      <c r="D7" s="38"/>
      <c r="E7" s="38"/>
      <c r="F7" s="38"/>
      <c r="G7" s="38"/>
      <c r="H7" s="39"/>
      <c r="M7" s="37" t="s">
        <v>38</v>
      </c>
      <c r="N7" s="38"/>
      <c r="O7" s="38"/>
      <c r="P7" s="38"/>
      <c r="Q7" s="38"/>
      <c r="R7" s="39"/>
      <c r="S7" s="2"/>
      <c r="T7" s="2"/>
    </row>
    <row r="8" spans="1:20" ht="15.75" thickBot="1" x14ac:dyDescent="0.3">
      <c r="A8" s="2"/>
      <c r="B8" s="2"/>
      <c r="C8" s="37" t="s">
        <v>35</v>
      </c>
      <c r="D8" s="38"/>
      <c r="E8" s="38"/>
      <c r="F8" s="38"/>
      <c r="G8" s="38"/>
      <c r="H8" s="39"/>
      <c r="M8" s="37" t="s">
        <v>39</v>
      </c>
      <c r="N8" s="38"/>
      <c r="O8" s="38"/>
      <c r="P8" s="38"/>
      <c r="Q8" s="38"/>
      <c r="R8" s="39"/>
      <c r="S8" s="2"/>
      <c r="T8" s="2"/>
    </row>
    <row r="9" spans="1:20" ht="15.75" thickBot="1" x14ac:dyDescent="0.3">
      <c r="A9" s="2"/>
      <c r="B9" s="2"/>
      <c r="C9" s="60" t="s">
        <v>30</v>
      </c>
      <c r="D9" s="60"/>
      <c r="E9" s="60"/>
      <c r="F9" s="60"/>
      <c r="G9" s="60"/>
      <c r="H9" s="60"/>
      <c r="M9" s="60" t="s">
        <v>28</v>
      </c>
      <c r="N9" s="60"/>
      <c r="O9" s="60"/>
      <c r="P9" s="60"/>
      <c r="Q9" s="60"/>
      <c r="R9" s="60"/>
      <c r="S9" s="2"/>
      <c r="T9" s="2"/>
    </row>
    <row r="10" spans="1:20" ht="15.75" thickBot="1" x14ac:dyDescent="0.3">
      <c r="A10" s="2"/>
      <c r="B10" s="2"/>
      <c r="C10" s="60" t="s">
        <v>36</v>
      </c>
      <c r="D10" s="60"/>
      <c r="E10" s="60"/>
      <c r="F10" s="60"/>
      <c r="G10" s="60"/>
      <c r="H10" s="60"/>
      <c r="M10" s="60" t="s">
        <v>27</v>
      </c>
      <c r="N10" s="60"/>
      <c r="O10" s="60"/>
      <c r="P10" s="60"/>
      <c r="Q10" s="60"/>
      <c r="R10" s="60"/>
      <c r="S10" s="2"/>
      <c r="T10" s="2"/>
    </row>
    <row r="11" spans="1:20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20.25" thickBot="1" x14ac:dyDescent="0.45">
      <c r="A12" s="40" t="s">
        <v>14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ht="15.75" thickBot="1" x14ac:dyDescent="0.3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5.75" thickBot="1" x14ac:dyDescent="0.3">
      <c r="A14" s="6"/>
      <c r="B14" s="6"/>
      <c r="C14" s="7"/>
      <c r="D14" s="6"/>
      <c r="E14" s="6"/>
      <c r="F14" s="46" t="s">
        <v>16</v>
      </c>
      <c r="G14" s="47"/>
      <c r="H14" s="47"/>
      <c r="I14" s="47"/>
      <c r="J14" s="47"/>
      <c r="K14" s="48"/>
      <c r="L14" s="46" t="s">
        <v>17</v>
      </c>
      <c r="M14" s="47"/>
      <c r="N14" s="47"/>
      <c r="O14" s="47"/>
      <c r="P14" s="47"/>
      <c r="Q14" s="48"/>
      <c r="R14" s="6"/>
      <c r="S14" s="6"/>
      <c r="T14" s="6"/>
    </row>
    <row r="15" spans="1:20" ht="15.75" thickBot="1" x14ac:dyDescent="0.3">
      <c r="A15" s="6"/>
      <c r="B15" s="6"/>
      <c r="C15" s="7"/>
      <c r="D15" s="6"/>
      <c r="E15" s="6"/>
      <c r="F15" s="46" t="s">
        <v>18</v>
      </c>
      <c r="G15" s="47"/>
      <c r="H15" s="47"/>
      <c r="I15" s="47"/>
      <c r="J15" s="47"/>
      <c r="K15" s="48"/>
      <c r="L15" s="46" t="s">
        <v>19</v>
      </c>
      <c r="M15" s="47"/>
      <c r="N15" s="47"/>
      <c r="O15" s="47"/>
      <c r="P15" s="47"/>
      <c r="Q15" s="48"/>
      <c r="R15" s="6"/>
      <c r="S15" s="6"/>
      <c r="T15" s="6"/>
    </row>
    <row r="16" spans="1:20" ht="16.5" thickBot="1" x14ac:dyDescent="0.35">
      <c r="A16" s="8"/>
      <c r="B16" s="8"/>
      <c r="C16" s="8"/>
      <c r="D16" s="8"/>
      <c r="E16" s="8"/>
      <c r="F16" s="8"/>
      <c r="M16" s="9"/>
      <c r="N16" s="10"/>
      <c r="O16" s="10"/>
      <c r="P16" s="10"/>
      <c r="Q16" s="10"/>
      <c r="R16" s="10"/>
      <c r="S16" s="10"/>
    </row>
    <row r="17" spans="1:21" ht="20.25" thickBot="1" x14ac:dyDescent="0.45">
      <c r="A17" s="40" t="s">
        <v>15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</row>
    <row r="18" spans="1:21" ht="15.75" thickBot="1" x14ac:dyDescent="0.3">
      <c r="A18" s="6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ht="15.75" thickBot="1" x14ac:dyDescent="0.3">
      <c r="A19" s="6"/>
      <c r="B19" s="6"/>
      <c r="C19" s="7"/>
      <c r="D19" s="6"/>
      <c r="E19" s="6"/>
      <c r="F19" s="67" t="s">
        <v>12</v>
      </c>
      <c r="G19" s="68"/>
      <c r="H19" s="68"/>
      <c r="I19" s="68"/>
      <c r="J19" s="68"/>
      <c r="K19" s="69"/>
      <c r="L19" s="67" t="s">
        <v>12</v>
      </c>
      <c r="M19" s="68"/>
      <c r="N19" s="68"/>
      <c r="O19" s="68"/>
      <c r="P19" s="68"/>
      <c r="Q19" s="69"/>
      <c r="R19" s="6"/>
      <c r="S19" s="6"/>
      <c r="T19" s="6"/>
    </row>
    <row r="20" spans="1:21" ht="15.75" thickBot="1" x14ac:dyDescent="0.3">
      <c r="A20" s="6"/>
      <c r="B20" s="6"/>
      <c r="C20" s="7"/>
      <c r="D20" s="6"/>
      <c r="E20" s="6"/>
      <c r="F20" s="70" t="s">
        <v>13</v>
      </c>
      <c r="G20" s="68"/>
      <c r="H20" s="68"/>
      <c r="I20" s="68"/>
      <c r="J20" s="68"/>
      <c r="K20" s="69"/>
      <c r="L20" s="70" t="s">
        <v>13</v>
      </c>
      <c r="M20" s="68"/>
      <c r="N20" s="68"/>
      <c r="O20" s="68"/>
      <c r="P20" s="68"/>
      <c r="Q20" s="69"/>
      <c r="R20" s="6"/>
      <c r="S20" s="6"/>
      <c r="T20" s="6"/>
    </row>
    <row r="21" spans="1:21" ht="15.75" thickBo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1" ht="16.5" customHeight="1" thickBot="1" x14ac:dyDescent="0.3">
      <c r="A22" s="28" t="s">
        <v>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0"/>
    </row>
    <row r="23" spans="1:21" ht="16.5" customHeight="1" thickBot="1" x14ac:dyDescent="0.3">
      <c r="A23" s="43" t="s">
        <v>1</v>
      </c>
      <c r="B23" s="43"/>
      <c r="C23" s="3" t="s">
        <v>2</v>
      </c>
      <c r="D23" s="3" t="s">
        <v>3</v>
      </c>
      <c r="E23" s="28" t="s">
        <v>4</v>
      </c>
      <c r="F23" s="29"/>
      <c r="G23" s="29"/>
      <c r="H23" s="29"/>
      <c r="I23" s="29"/>
      <c r="J23" s="30"/>
      <c r="K23" s="44" t="s">
        <v>4</v>
      </c>
      <c r="L23" s="44"/>
      <c r="M23" s="44"/>
      <c r="N23" s="44"/>
      <c r="O23" s="44"/>
      <c r="P23" s="44"/>
      <c r="Q23" s="44" t="s">
        <v>5</v>
      </c>
      <c r="R23" s="44"/>
      <c r="S23" s="44" t="s">
        <v>6</v>
      </c>
      <c r="T23" s="44"/>
    </row>
    <row r="24" spans="1:21" ht="19.5" customHeight="1" thickBot="1" x14ac:dyDescent="0.35">
      <c r="A24" s="45">
        <v>45640</v>
      </c>
      <c r="B24" s="45"/>
      <c r="C24" s="4">
        <v>0.41666666666666669</v>
      </c>
      <c r="D24" s="15" t="s">
        <v>20</v>
      </c>
      <c r="E24" s="50" t="str">
        <f>C5</f>
        <v>Uşak Spor</v>
      </c>
      <c r="F24" s="50"/>
      <c r="G24" s="50"/>
      <c r="H24" s="50"/>
      <c r="I24" s="50"/>
      <c r="J24" s="50"/>
      <c r="K24" s="64" t="str">
        <f>C10</f>
        <v>Esa Gelişim Akademi SK (C )</v>
      </c>
      <c r="L24" s="65"/>
      <c r="M24" s="65"/>
      <c r="N24" s="65"/>
      <c r="O24" s="65"/>
      <c r="P24" s="66"/>
      <c r="Q24" s="34" t="s">
        <v>40</v>
      </c>
      <c r="R24" s="35"/>
      <c r="S24" s="36" t="s">
        <v>43</v>
      </c>
      <c r="T24" s="36"/>
      <c r="U24" s="17"/>
    </row>
    <row r="25" spans="1:21" ht="19.5" customHeight="1" thickBot="1" x14ac:dyDescent="0.35">
      <c r="A25" s="45">
        <v>45640</v>
      </c>
      <c r="B25" s="45"/>
      <c r="C25" s="4">
        <v>0.47916666666666669</v>
      </c>
      <c r="D25" s="15" t="s">
        <v>20</v>
      </c>
      <c r="E25" s="50" t="str">
        <f>C6</f>
        <v>Esa Gelişim Akademi SK (D)</v>
      </c>
      <c r="F25" s="50"/>
      <c r="G25" s="50"/>
      <c r="H25" s="50"/>
      <c r="I25" s="50"/>
      <c r="J25" s="50"/>
      <c r="K25" s="51" t="str">
        <f>C9</f>
        <v>Atak SK (A)</v>
      </c>
      <c r="L25" s="51"/>
      <c r="M25" s="51"/>
      <c r="N25" s="51"/>
      <c r="O25" s="51"/>
      <c r="P25" s="51"/>
      <c r="Q25" s="34" t="s">
        <v>40</v>
      </c>
      <c r="R25" s="35"/>
      <c r="S25" s="36" t="s">
        <v>41</v>
      </c>
      <c r="T25" s="36"/>
      <c r="U25" s="17"/>
    </row>
    <row r="26" spans="1:21" ht="19.5" customHeight="1" thickBot="1" x14ac:dyDescent="0.35">
      <c r="A26" s="71">
        <v>45640</v>
      </c>
      <c r="B26" s="72"/>
      <c r="C26" s="4">
        <v>0.54166666666666663</v>
      </c>
      <c r="D26" s="19" t="s">
        <v>20</v>
      </c>
      <c r="E26" s="34" t="str">
        <f>C7</f>
        <v>Kanyon SK</v>
      </c>
      <c r="F26" s="73"/>
      <c r="G26" s="73"/>
      <c r="H26" s="73"/>
      <c r="I26" s="73"/>
      <c r="J26" s="35"/>
      <c r="K26" s="74" t="str">
        <f>C8</f>
        <v>Aktif SK (B)</v>
      </c>
      <c r="L26" s="75"/>
      <c r="M26" s="75"/>
      <c r="N26" s="75"/>
      <c r="O26" s="75"/>
      <c r="P26" s="76"/>
      <c r="Q26" s="34" t="s">
        <v>40</v>
      </c>
      <c r="R26" s="35"/>
      <c r="S26" s="77" t="s">
        <v>44</v>
      </c>
      <c r="T26" s="78"/>
      <c r="U26" s="17"/>
    </row>
    <row r="27" spans="1:21" ht="19.5" customHeight="1" thickBot="1" x14ac:dyDescent="0.35">
      <c r="A27" s="45">
        <v>45640</v>
      </c>
      <c r="B27" s="45"/>
      <c r="C27" s="4">
        <v>0.60416666666666663</v>
      </c>
      <c r="D27" s="19" t="s">
        <v>21</v>
      </c>
      <c r="E27" s="50" t="str">
        <f>M5</f>
        <v>Esa Gelişim Akademi SK (B)</v>
      </c>
      <c r="F27" s="50"/>
      <c r="G27" s="50"/>
      <c r="H27" s="50"/>
      <c r="I27" s="50"/>
      <c r="J27" s="50"/>
      <c r="K27" s="51" t="str">
        <f>M10</f>
        <v>Esa Gelişim Akademi SK (A)</v>
      </c>
      <c r="L27" s="51"/>
      <c r="M27" s="51"/>
      <c r="N27" s="51"/>
      <c r="O27" s="51"/>
      <c r="P27" s="51"/>
      <c r="Q27" s="34" t="s">
        <v>40</v>
      </c>
      <c r="R27" s="35"/>
      <c r="S27" s="36" t="s">
        <v>42</v>
      </c>
      <c r="T27" s="36"/>
      <c r="U27" s="17"/>
    </row>
    <row r="28" spans="1:21" ht="19.5" customHeight="1" thickBot="1" x14ac:dyDescent="0.35">
      <c r="A28" s="45">
        <v>45641</v>
      </c>
      <c r="B28" s="45"/>
      <c r="C28" s="4">
        <v>0.41666666666666669</v>
      </c>
      <c r="D28" s="16" t="s">
        <v>21</v>
      </c>
      <c r="E28" s="50" t="str">
        <f>M7</f>
        <v>Uşak 64 Belediye SK</v>
      </c>
      <c r="F28" s="50"/>
      <c r="G28" s="50"/>
      <c r="H28" s="50"/>
      <c r="I28" s="50"/>
      <c r="J28" s="50"/>
      <c r="K28" s="51" t="str">
        <f>M8</f>
        <v>Aktif SK (A)</v>
      </c>
      <c r="L28" s="51"/>
      <c r="M28" s="51"/>
      <c r="N28" s="51"/>
      <c r="O28" s="51"/>
      <c r="P28" s="51"/>
      <c r="Q28" s="34" t="s">
        <v>40</v>
      </c>
      <c r="R28" s="35"/>
      <c r="S28" s="36" t="s">
        <v>42</v>
      </c>
      <c r="T28" s="36"/>
      <c r="U28" s="17"/>
    </row>
    <row r="29" spans="1:21" ht="16.5" customHeight="1" thickBot="1" x14ac:dyDescent="0.3">
      <c r="A29" s="45">
        <v>45641</v>
      </c>
      <c r="B29" s="45"/>
      <c r="C29" s="4">
        <v>0.47916666666666669</v>
      </c>
      <c r="D29" s="15" t="s">
        <v>21</v>
      </c>
      <c r="E29" s="49" t="str">
        <f>M6</f>
        <v>Banaz GSİM SK</v>
      </c>
      <c r="F29" s="49"/>
      <c r="G29" s="49"/>
      <c r="H29" s="49"/>
      <c r="I29" s="49"/>
      <c r="J29" s="49"/>
      <c r="K29" s="50" t="str">
        <f>M9</f>
        <v>Atak SK (B)</v>
      </c>
      <c r="L29" s="50"/>
      <c r="M29" s="50"/>
      <c r="N29" s="50"/>
      <c r="O29" s="50"/>
      <c r="P29" s="50"/>
      <c r="Q29" s="34" t="s">
        <v>40</v>
      </c>
      <c r="R29" s="35"/>
      <c r="S29" s="36" t="s">
        <v>44</v>
      </c>
      <c r="T29" s="36"/>
    </row>
    <row r="30" spans="1:21" ht="15.75" customHeight="1" thickBo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1" ht="16.5" customHeight="1" thickBot="1" x14ac:dyDescent="0.3">
      <c r="A31" s="28" t="s">
        <v>7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0"/>
    </row>
    <row r="32" spans="1:21" ht="16.5" customHeight="1" thickBot="1" x14ac:dyDescent="0.3">
      <c r="A32" s="43" t="s">
        <v>1</v>
      </c>
      <c r="B32" s="43"/>
      <c r="C32" s="3" t="s">
        <v>2</v>
      </c>
      <c r="D32" s="3" t="s">
        <v>3</v>
      </c>
      <c r="E32" s="28" t="s">
        <v>4</v>
      </c>
      <c r="F32" s="29"/>
      <c r="G32" s="29"/>
      <c r="H32" s="29"/>
      <c r="I32" s="29"/>
      <c r="J32" s="30"/>
      <c r="K32" s="44" t="s">
        <v>4</v>
      </c>
      <c r="L32" s="44"/>
      <c r="M32" s="44"/>
      <c r="N32" s="44"/>
      <c r="O32" s="44"/>
      <c r="P32" s="44"/>
      <c r="Q32" s="44" t="s">
        <v>5</v>
      </c>
      <c r="R32" s="44"/>
      <c r="S32" s="44" t="s">
        <v>6</v>
      </c>
      <c r="T32" s="44"/>
    </row>
    <row r="33" spans="1:21" ht="16.5" customHeight="1" thickBot="1" x14ac:dyDescent="0.3">
      <c r="A33" s="45">
        <v>45642</v>
      </c>
      <c r="B33" s="45"/>
      <c r="C33" s="4">
        <v>0.77083333333333337</v>
      </c>
      <c r="D33" s="15" t="s">
        <v>20</v>
      </c>
      <c r="E33" s="50" t="str">
        <f>C5</f>
        <v>Uşak Spor</v>
      </c>
      <c r="F33" s="50"/>
      <c r="G33" s="50"/>
      <c r="H33" s="50"/>
      <c r="I33" s="50"/>
      <c r="J33" s="50"/>
      <c r="K33" s="54" t="str">
        <f>C9</f>
        <v>Atak SK (A)</v>
      </c>
      <c r="L33" s="55"/>
      <c r="M33" s="55"/>
      <c r="N33" s="55"/>
      <c r="O33" s="55"/>
      <c r="P33" s="56"/>
      <c r="Q33" s="34" t="s">
        <v>40</v>
      </c>
      <c r="R33" s="35"/>
      <c r="S33" s="36" t="s">
        <v>41</v>
      </c>
      <c r="T33" s="36"/>
    </row>
    <row r="34" spans="1:21" ht="16.5" customHeight="1" thickBot="1" x14ac:dyDescent="0.3">
      <c r="A34" s="45">
        <v>45642</v>
      </c>
      <c r="B34" s="45"/>
      <c r="C34" s="4">
        <v>0.83333333333333337</v>
      </c>
      <c r="D34" s="15" t="s">
        <v>20</v>
      </c>
      <c r="E34" s="50" t="str">
        <f>C10</f>
        <v>Esa Gelişim Akademi SK (C )</v>
      </c>
      <c r="F34" s="50"/>
      <c r="G34" s="50"/>
      <c r="H34" s="50"/>
      <c r="I34" s="50"/>
      <c r="J34" s="50"/>
      <c r="K34" s="49" t="str">
        <f>C8</f>
        <v>Aktif SK (B)</v>
      </c>
      <c r="L34" s="49"/>
      <c r="M34" s="49"/>
      <c r="N34" s="49"/>
      <c r="O34" s="49"/>
      <c r="P34" s="49"/>
      <c r="Q34" s="34" t="s">
        <v>40</v>
      </c>
      <c r="R34" s="35"/>
      <c r="S34" s="36" t="s">
        <v>41</v>
      </c>
      <c r="T34" s="36"/>
    </row>
    <row r="35" spans="1:21" ht="16.5" customHeight="1" thickBot="1" x14ac:dyDescent="0.3">
      <c r="A35" s="45">
        <v>45643</v>
      </c>
      <c r="B35" s="45"/>
      <c r="C35" s="4">
        <v>0.77083333333333337</v>
      </c>
      <c r="D35" s="19" t="s">
        <v>20</v>
      </c>
      <c r="E35" s="49" t="str">
        <f>C6</f>
        <v>Esa Gelişim Akademi SK (D)</v>
      </c>
      <c r="F35" s="49"/>
      <c r="G35" s="49"/>
      <c r="H35" s="49"/>
      <c r="I35" s="49"/>
      <c r="J35" s="49"/>
      <c r="K35" s="49" t="str">
        <f>C7</f>
        <v>Kanyon SK</v>
      </c>
      <c r="L35" s="49"/>
      <c r="M35" s="49"/>
      <c r="N35" s="49"/>
      <c r="O35" s="49"/>
      <c r="P35" s="49"/>
      <c r="Q35" s="34" t="s">
        <v>40</v>
      </c>
      <c r="R35" s="35"/>
      <c r="S35" s="52"/>
      <c r="T35" s="53"/>
    </row>
    <row r="36" spans="1:21" ht="16.5" customHeight="1" thickBot="1" x14ac:dyDescent="0.3">
      <c r="A36" s="45">
        <v>45643</v>
      </c>
      <c r="B36" s="45"/>
      <c r="C36" s="4">
        <v>0.83333333333333337</v>
      </c>
      <c r="D36" s="19" t="s">
        <v>21</v>
      </c>
      <c r="E36" s="49" t="str">
        <f>M5</f>
        <v>Esa Gelişim Akademi SK (B)</v>
      </c>
      <c r="F36" s="49"/>
      <c r="G36" s="49"/>
      <c r="H36" s="49"/>
      <c r="I36" s="49"/>
      <c r="J36" s="49"/>
      <c r="K36" s="54" t="str">
        <f>M9</f>
        <v>Atak SK (B)</v>
      </c>
      <c r="L36" s="55"/>
      <c r="M36" s="55"/>
      <c r="N36" s="55"/>
      <c r="O36" s="55"/>
      <c r="P36" s="56"/>
      <c r="Q36" s="34" t="s">
        <v>40</v>
      </c>
      <c r="R36" s="35"/>
      <c r="S36" s="36"/>
      <c r="T36" s="36"/>
    </row>
    <row r="37" spans="1:21" ht="16.5" customHeight="1" thickBot="1" x14ac:dyDescent="0.3">
      <c r="A37" s="45">
        <v>45645</v>
      </c>
      <c r="B37" s="45"/>
      <c r="C37" s="4">
        <v>0.77083333333333337</v>
      </c>
      <c r="D37" s="19" t="s">
        <v>21</v>
      </c>
      <c r="E37" s="49" t="str">
        <f>M10</f>
        <v>Esa Gelişim Akademi SK (A)</v>
      </c>
      <c r="F37" s="49"/>
      <c r="G37" s="49"/>
      <c r="H37" s="49"/>
      <c r="I37" s="49"/>
      <c r="J37" s="49"/>
      <c r="K37" s="49" t="str">
        <f>M8</f>
        <v>Aktif SK (A)</v>
      </c>
      <c r="L37" s="49"/>
      <c r="M37" s="49"/>
      <c r="N37" s="49"/>
      <c r="O37" s="49"/>
      <c r="P37" s="49"/>
      <c r="Q37" s="34" t="s">
        <v>40</v>
      </c>
      <c r="R37" s="35"/>
      <c r="S37" s="36"/>
      <c r="T37" s="36"/>
    </row>
    <row r="38" spans="1:21" ht="16.5" customHeight="1" thickBot="1" x14ac:dyDescent="0.3">
      <c r="A38" s="45">
        <v>45645</v>
      </c>
      <c r="B38" s="45"/>
      <c r="C38" s="4">
        <v>0.83333333333333337</v>
      </c>
      <c r="D38" s="16" t="s">
        <v>21</v>
      </c>
      <c r="E38" s="49" t="str">
        <f>M6</f>
        <v>Banaz GSİM SK</v>
      </c>
      <c r="F38" s="49"/>
      <c r="G38" s="49"/>
      <c r="H38" s="49"/>
      <c r="I38" s="49"/>
      <c r="J38" s="49"/>
      <c r="K38" s="49" t="str">
        <f>M7</f>
        <v>Uşak 64 Belediye SK</v>
      </c>
      <c r="L38" s="49"/>
      <c r="M38" s="49"/>
      <c r="N38" s="49"/>
      <c r="O38" s="49"/>
      <c r="P38" s="49"/>
      <c r="Q38" s="34" t="s">
        <v>40</v>
      </c>
      <c r="R38" s="35"/>
      <c r="S38" s="36"/>
      <c r="T38" s="36"/>
    </row>
    <row r="39" spans="1:21" ht="15.75" thickBo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1" ht="16.5" customHeight="1" thickBot="1" x14ac:dyDescent="0.3">
      <c r="A40" s="28" t="s">
        <v>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30"/>
    </row>
    <row r="41" spans="1:21" ht="16.5" customHeight="1" thickBot="1" x14ac:dyDescent="0.3">
      <c r="A41" s="43" t="s">
        <v>1</v>
      </c>
      <c r="B41" s="43"/>
      <c r="C41" s="3" t="s">
        <v>2</v>
      </c>
      <c r="D41" s="3" t="s">
        <v>3</v>
      </c>
      <c r="E41" s="28" t="s">
        <v>4</v>
      </c>
      <c r="F41" s="29"/>
      <c r="G41" s="29"/>
      <c r="H41" s="29"/>
      <c r="I41" s="29"/>
      <c r="J41" s="30"/>
      <c r="K41" s="44" t="s">
        <v>4</v>
      </c>
      <c r="L41" s="44"/>
      <c r="M41" s="44"/>
      <c r="N41" s="44"/>
      <c r="O41" s="44"/>
      <c r="P41" s="44"/>
      <c r="Q41" s="44" t="s">
        <v>5</v>
      </c>
      <c r="R41" s="44"/>
      <c r="S41" s="44" t="s">
        <v>6</v>
      </c>
      <c r="T41" s="44"/>
    </row>
    <row r="42" spans="1:21" ht="16.5" customHeight="1" thickBot="1" x14ac:dyDescent="0.3">
      <c r="A42" s="45">
        <v>45647</v>
      </c>
      <c r="B42" s="45"/>
      <c r="C42" s="4">
        <v>0.45833333333333331</v>
      </c>
      <c r="D42" s="15" t="s">
        <v>20</v>
      </c>
      <c r="E42" s="49" t="str">
        <f>C5</f>
        <v>Uşak Spor</v>
      </c>
      <c r="F42" s="49"/>
      <c r="G42" s="49"/>
      <c r="H42" s="49"/>
      <c r="I42" s="49"/>
      <c r="J42" s="49"/>
      <c r="K42" s="54" t="str">
        <f>C8</f>
        <v>Aktif SK (B)</v>
      </c>
      <c r="L42" s="55"/>
      <c r="M42" s="55"/>
      <c r="N42" s="55"/>
      <c r="O42" s="55"/>
      <c r="P42" s="56"/>
      <c r="Q42" s="34" t="s">
        <v>40</v>
      </c>
      <c r="R42" s="35"/>
      <c r="S42" s="36"/>
      <c r="T42" s="36"/>
    </row>
    <row r="43" spans="1:21" ht="16.5" customHeight="1" thickBot="1" x14ac:dyDescent="0.3">
      <c r="A43" s="45">
        <v>45647</v>
      </c>
      <c r="B43" s="45"/>
      <c r="C43" s="4">
        <v>0.52083333333333337</v>
      </c>
      <c r="D43" s="15" t="s">
        <v>20</v>
      </c>
      <c r="E43" s="49" t="str">
        <f>C9</f>
        <v>Atak SK (A)</v>
      </c>
      <c r="F43" s="49"/>
      <c r="G43" s="49"/>
      <c r="H43" s="49"/>
      <c r="I43" s="49"/>
      <c r="J43" s="49"/>
      <c r="K43" s="49" t="str">
        <f>C7</f>
        <v>Kanyon SK</v>
      </c>
      <c r="L43" s="49"/>
      <c r="M43" s="49"/>
      <c r="N43" s="49"/>
      <c r="O43" s="49"/>
      <c r="P43" s="49"/>
      <c r="Q43" s="34" t="s">
        <v>40</v>
      </c>
      <c r="R43" s="35"/>
      <c r="S43" s="36"/>
      <c r="T43" s="36"/>
      <c r="U43" s="18"/>
    </row>
    <row r="44" spans="1:21" ht="16.5" customHeight="1" thickBot="1" x14ac:dyDescent="0.3">
      <c r="A44" s="45">
        <v>45647</v>
      </c>
      <c r="B44" s="45"/>
      <c r="C44" s="4">
        <v>0.58333333333333337</v>
      </c>
      <c r="D44" s="19" t="s">
        <v>20</v>
      </c>
      <c r="E44" s="49" t="str">
        <f>C10</f>
        <v>Esa Gelişim Akademi SK (C )</v>
      </c>
      <c r="F44" s="49"/>
      <c r="G44" s="49"/>
      <c r="H44" s="49"/>
      <c r="I44" s="49"/>
      <c r="J44" s="49"/>
      <c r="K44" s="54" t="str">
        <f>C6</f>
        <v>Esa Gelişim Akademi SK (D)</v>
      </c>
      <c r="L44" s="55"/>
      <c r="M44" s="55"/>
      <c r="N44" s="55"/>
      <c r="O44" s="55"/>
      <c r="P44" s="56"/>
      <c r="Q44" s="34" t="s">
        <v>40</v>
      </c>
      <c r="R44" s="35"/>
      <c r="S44" s="36"/>
      <c r="T44" s="36"/>
      <c r="U44" s="18"/>
    </row>
    <row r="45" spans="1:21" ht="16.5" customHeight="1" thickBot="1" x14ac:dyDescent="0.3">
      <c r="A45" s="45">
        <v>45649</v>
      </c>
      <c r="B45" s="45"/>
      <c r="C45" s="4">
        <v>0.77083333333333337</v>
      </c>
      <c r="D45" s="19" t="s">
        <v>21</v>
      </c>
      <c r="E45" s="49" t="str">
        <f>M5</f>
        <v>Esa Gelişim Akademi SK (B)</v>
      </c>
      <c r="F45" s="49"/>
      <c r="G45" s="49"/>
      <c r="H45" s="49"/>
      <c r="I45" s="49"/>
      <c r="J45" s="49"/>
      <c r="K45" s="49" t="str">
        <f>M8</f>
        <v>Aktif SK (A)</v>
      </c>
      <c r="L45" s="49"/>
      <c r="M45" s="49"/>
      <c r="N45" s="49"/>
      <c r="O45" s="49"/>
      <c r="P45" s="49"/>
      <c r="Q45" s="34" t="s">
        <v>40</v>
      </c>
      <c r="R45" s="35"/>
      <c r="S45" s="36"/>
      <c r="T45" s="36"/>
      <c r="U45" s="18"/>
    </row>
    <row r="46" spans="1:21" ht="16.5" customHeight="1" thickBot="1" x14ac:dyDescent="0.3">
      <c r="A46" s="45">
        <v>45649</v>
      </c>
      <c r="B46" s="45"/>
      <c r="C46" s="4">
        <v>0.83333333333333337</v>
      </c>
      <c r="D46" s="15" t="s">
        <v>21</v>
      </c>
      <c r="E46" s="49" t="str">
        <f>M9</f>
        <v>Atak SK (B)</v>
      </c>
      <c r="F46" s="49"/>
      <c r="G46" s="49"/>
      <c r="H46" s="49"/>
      <c r="I46" s="49"/>
      <c r="J46" s="49"/>
      <c r="K46" s="51" t="str">
        <f>M7</f>
        <v>Uşak 64 Belediye SK</v>
      </c>
      <c r="L46" s="51"/>
      <c r="M46" s="51"/>
      <c r="N46" s="51"/>
      <c r="O46" s="51"/>
      <c r="P46" s="51"/>
      <c r="Q46" s="34" t="s">
        <v>40</v>
      </c>
      <c r="R46" s="35"/>
      <c r="S46" s="36"/>
      <c r="T46" s="36"/>
    </row>
    <row r="47" spans="1:21" ht="16.5" customHeight="1" thickBot="1" x14ac:dyDescent="0.3">
      <c r="A47" s="45">
        <v>45651</v>
      </c>
      <c r="B47" s="45"/>
      <c r="C47" s="4">
        <v>0.77083333333333337</v>
      </c>
      <c r="D47" s="16" t="s">
        <v>21</v>
      </c>
      <c r="E47" s="49" t="str">
        <f>M10</f>
        <v>Esa Gelişim Akademi SK (A)</v>
      </c>
      <c r="F47" s="49"/>
      <c r="G47" s="49"/>
      <c r="H47" s="49"/>
      <c r="I47" s="49"/>
      <c r="J47" s="49"/>
      <c r="K47" s="49" t="str">
        <f>M6</f>
        <v>Banaz GSİM SK</v>
      </c>
      <c r="L47" s="49"/>
      <c r="M47" s="49"/>
      <c r="N47" s="49"/>
      <c r="O47" s="49"/>
      <c r="P47" s="49"/>
      <c r="Q47" s="34" t="s">
        <v>40</v>
      </c>
      <c r="R47" s="35"/>
      <c r="S47" s="36"/>
      <c r="T47" s="36"/>
      <c r="U47" s="18"/>
    </row>
    <row r="48" spans="1:21" ht="15.75" customHeight="1" thickBo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6.5" thickBot="1" x14ac:dyDescent="0.3">
      <c r="A49" s="28" t="s">
        <v>24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30"/>
    </row>
    <row r="50" spans="1:20" ht="16.5" thickBot="1" x14ac:dyDescent="0.3">
      <c r="A50" s="43" t="s">
        <v>1</v>
      </c>
      <c r="B50" s="43"/>
      <c r="C50" s="3" t="s">
        <v>2</v>
      </c>
      <c r="D50" s="3" t="s">
        <v>3</v>
      </c>
      <c r="E50" s="28" t="s">
        <v>4</v>
      </c>
      <c r="F50" s="29"/>
      <c r="G50" s="29"/>
      <c r="H50" s="29"/>
      <c r="I50" s="29"/>
      <c r="J50" s="30"/>
      <c r="K50" s="44" t="s">
        <v>4</v>
      </c>
      <c r="L50" s="44"/>
      <c r="M50" s="44"/>
      <c r="N50" s="44"/>
      <c r="O50" s="44"/>
      <c r="P50" s="44"/>
      <c r="Q50" s="44" t="s">
        <v>5</v>
      </c>
      <c r="R50" s="44"/>
      <c r="S50" s="44" t="s">
        <v>6</v>
      </c>
      <c r="T50" s="44"/>
    </row>
    <row r="51" spans="1:20" ht="16.5" thickBot="1" x14ac:dyDescent="0.3">
      <c r="A51" s="45">
        <v>45651</v>
      </c>
      <c r="B51" s="45"/>
      <c r="C51" s="4">
        <v>0.83333333333333337</v>
      </c>
      <c r="D51" s="19" t="s">
        <v>20</v>
      </c>
      <c r="E51" s="49" t="str">
        <f>C5</f>
        <v>Uşak Spor</v>
      </c>
      <c r="F51" s="49"/>
      <c r="G51" s="49"/>
      <c r="H51" s="49"/>
      <c r="I51" s="49"/>
      <c r="J51" s="49"/>
      <c r="K51" s="54" t="str">
        <f>C7</f>
        <v>Kanyon SK</v>
      </c>
      <c r="L51" s="55"/>
      <c r="M51" s="55"/>
      <c r="N51" s="55"/>
      <c r="O51" s="55"/>
      <c r="P51" s="56"/>
      <c r="Q51" s="34" t="s">
        <v>40</v>
      </c>
      <c r="R51" s="35"/>
      <c r="S51" s="36"/>
      <c r="T51" s="36"/>
    </row>
    <row r="52" spans="1:20" ht="16.5" thickBot="1" x14ac:dyDescent="0.3">
      <c r="A52" s="45">
        <v>45653</v>
      </c>
      <c r="B52" s="45"/>
      <c r="C52" s="4">
        <v>0.77083333333333337</v>
      </c>
      <c r="D52" s="19" t="s">
        <v>20</v>
      </c>
      <c r="E52" s="49" t="str">
        <f>C8</f>
        <v>Aktif SK (B)</v>
      </c>
      <c r="F52" s="49"/>
      <c r="G52" s="49"/>
      <c r="H52" s="49"/>
      <c r="I52" s="49"/>
      <c r="J52" s="49"/>
      <c r="K52" s="49" t="str">
        <f>C6</f>
        <v>Esa Gelişim Akademi SK (D)</v>
      </c>
      <c r="L52" s="49"/>
      <c r="M52" s="49"/>
      <c r="N52" s="49"/>
      <c r="O52" s="49"/>
      <c r="P52" s="49"/>
      <c r="Q52" s="34" t="s">
        <v>40</v>
      </c>
      <c r="R52" s="35"/>
      <c r="S52" s="36"/>
      <c r="T52" s="36"/>
    </row>
    <row r="53" spans="1:20" ht="16.5" thickBot="1" x14ac:dyDescent="0.3">
      <c r="A53" s="45">
        <v>45653</v>
      </c>
      <c r="B53" s="45"/>
      <c r="C53" s="4">
        <v>0.83333333333333337</v>
      </c>
      <c r="D53" s="19" t="s">
        <v>20</v>
      </c>
      <c r="E53" s="49" t="str">
        <f>C9</f>
        <v>Atak SK (A)</v>
      </c>
      <c r="F53" s="49"/>
      <c r="G53" s="49"/>
      <c r="H53" s="49"/>
      <c r="I53" s="49"/>
      <c r="J53" s="49"/>
      <c r="K53" s="54" t="str">
        <f>C10</f>
        <v>Esa Gelişim Akademi SK (C )</v>
      </c>
      <c r="L53" s="55"/>
      <c r="M53" s="55"/>
      <c r="N53" s="55"/>
      <c r="O53" s="55"/>
      <c r="P53" s="56"/>
      <c r="Q53" s="34" t="s">
        <v>40</v>
      </c>
      <c r="R53" s="35"/>
      <c r="S53" s="36"/>
      <c r="T53" s="36"/>
    </row>
    <row r="54" spans="1:20" ht="16.5" thickBot="1" x14ac:dyDescent="0.3">
      <c r="A54" s="45">
        <v>45655</v>
      </c>
      <c r="B54" s="45"/>
      <c r="C54" s="4">
        <v>0.45833333333333331</v>
      </c>
      <c r="D54" s="19" t="s">
        <v>21</v>
      </c>
      <c r="E54" s="49" t="str">
        <f>M9</f>
        <v>Atak SK (B)</v>
      </c>
      <c r="F54" s="49"/>
      <c r="G54" s="49"/>
      <c r="H54" s="49"/>
      <c r="I54" s="49"/>
      <c r="J54" s="49"/>
      <c r="K54" s="49" t="str">
        <f>M10</f>
        <v>Esa Gelişim Akademi SK (A)</v>
      </c>
      <c r="L54" s="49"/>
      <c r="M54" s="49"/>
      <c r="N54" s="49"/>
      <c r="O54" s="49"/>
      <c r="P54" s="49"/>
      <c r="Q54" s="34" t="s">
        <v>40</v>
      </c>
      <c r="R54" s="35"/>
      <c r="S54" s="36"/>
      <c r="T54" s="36"/>
    </row>
    <row r="55" spans="1:20" ht="16.5" thickBot="1" x14ac:dyDescent="0.3">
      <c r="A55" s="45">
        <v>45655</v>
      </c>
      <c r="B55" s="45"/>
      <c r="C55" s="4">
        <v>0.52083333333333337</v>
      </c>
      <c r="D55" s="19" t="s">
        <v>21</v>
      </c>
      <c r="E55" s="49" t="str">
        <f>M8</f>
        <v>Aktif SK (A)</v>
      </c>
      <c r="F55" s="49"/>
      <c r="G55" s="49"/>
      <c r="H55" s="49"/>
      <c r="I55" s="49"/>
      <c r="J55" s="49"/>
      <c r="K55" s="49" t="str">
        <f>M6</f>
        <v>Banaz GSİM SK</v>
      </c>
      <c r="L55" s="49"/>
      <c r="M55" s="49"/>
      <c r="N55" s="49"/>
      <c r="O55" s="49"/>
      <c r="P55" s="49"/>
      <c r="Q55" s="34" t="s">
        <v>40</v>
      </c>
      <c r="R55" s="35"/>
      <c r="S55" s="36"/>
      <c r="T55" s="36"/>
    </row>
    <row r="56" spans="1:20" ht="16.5" thickBot="1" x14ac:dyDescent="0.3">
      <c r="A56" s="45">
        <v>45659</v>
      </c>
      <c r="B56" s="45"/>
      <c r="C56" s="4">
        <v>0.77083333333333337</v>
      </c>
      <c r="D56" s="19" t="s">
        <v>21</v>
      </c>
      <c r="E56" s="49" t="str">
        <f>M5</f>
        <v>Esa Gelişim Akademi SK (B)</v>
      </c>
      <c r="F56" s="49"/>
      <c r="G56" s="49"/>
      <c r="H56" s="49"/>
      <c r="I56" s="49"/>
      <c r="J56" s="49"/>
      <c r="K56" s="49" t="str">
        <f>M7</f>
        <v>Uşak 64 Belediye SK</v>
      </c>
      <c r="L56" s="49"/>
      <c r="M56" s="49"/>
      <c r="N56" s="49"/>
      <c r="O56" s="49"/>
      <c r="P56" s="49"/>
      <c r="Q56" s="34" t="s">
        <v>40</v>
      </c>
      <c r="R56" s="35"/>
      <c r="S56" s="36"/>
      <c r="T56" s="36"/>
    </row>
    <row r="57" spans="1:20" ht="15.75" thickBo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6.5" thickBot="1" x14ac:dyDescent="0.3">
      <c r="A58" s="28" t="s">
        <v>25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30"/>
    </row>
    <row r="59" spans="1:20" ht="16.5" thickBot="1" x14ac:dyDescent="0.3">
      <c r="A59" s="43" t="s">
        <v>1</v>
      </c>
      <c r="B59" s="43"/>
      <c r="C59" s="3" t="s">
        <v>2</v>
      </c>
      <c r="D59" s="3" t="s">
        <v>3</v>
      </c>
      <c r="E59" s="28" t="s">
        <v>4</v>
      </c>
      <c r="F59" s="29"/>
      <c r="G59" s="29"/>
      <c r="H59" s="29"/>
      <c r="I59" s="29"/>
      <c r="J59" s="30"/>
      <c r="K59" s="44" t="s">
        <v>4</v>
      </c>
      <c r="L59" s="44"/>
      <c r="M59" s="44"/>
      <c r="N59" s="44"/>
      <c r="O59" s="44"/>
      <c r="P59" s="44"/>
      <c r="Q59" s="44" t="s">
        <v>5</v>
      </c>
      <c r="R59" s="44"/>
      <c r="S59" s="44" t="s">
        <v>6</v>
      </c>
      <c r="T59" s="44"/>
    </row>
    <row r="60" spans="1:20" ht="16.5" thickBot="1" x14ac:dyDescent="0.3">
      <c r="A60" s="45">
        <v>45659</v>
      </c>
      <c r="B60" s="45"/>
      <c r="C60" s="4">
        <v>0.83333333333333337</v>
      </c>
      <c r="D60" s="19" t="s">
        <v>20</v>
      </c>
      <c r="E60" s="49" t="str">
        <f>C5</f>
        <v>Uşak Spor</v>
      </c>
      <c r="F60" s="49"/>
      <c r="G60" s="49"/>
      <c r="H60" s="49"/>
      <c r="I60" s="49"/>
      <c r="J60" s="49"/>
      <c r="K60" s="54" t="str">
        <f>C6</f>
        <v>Esa Gelişim Akademi SK (D)</v>
      </c>
      <c r="L60" s="55"/>
      <c r="M60" s="55"/>
      <c r="N60" s="55"/>
      <c r="O60" s="55"/>
      <c r="P60" s="56"/>
      <c r="Q60" s="34" t="s">
        <v>40</v>
      </c>
      <c r="R60" s="35"/>
      <c r="S60" s="36"/>
      <c r="T60" s="36"/>
    </row>
    <row r="61" spans="1:20" ht="16.5" thickBot="1" x14ac:dyDescent="0.3">
      <c r="A61" s="45">
        <v>45660</v>
      </c>
      <c r="B61" s="45"/>
      <c r="C61" s="4">
        <v>0.77083333333333337</v>
      </c>
      <c r="D61" s="19" t="s">
        <v>20</v>
      </c>
      <c r="E61" s="49" t="str">
        <f>C7</f>
        <v>Kanyon SK</v>
      </c>
      <c r="F61" s="49"/>
      <c r="G61" s="49"/>
      <c r="H61" s="49"/>
      <c r="I61" s="49"/>
      <c r="J61" s="49"/>
      <c r="K61" s="49" t="str">
        <f>C10</f>
        <v>Esa Gelişim Akademi SK (C )</v>
      </c>
      <c r="L61" s="49"/>
      <c r="M61" s="49"/>
      <c r="N61" s="49"/>
      <c r="O61" s="49"/>
      <c r="P61" s="49"/>
      <c r="Q61" s="34" t="s">
        <v>40</v>
      </c>
      <c r="R61" s="35"/>
      <c r="S61" s="36"/>
      <c r="T61" s="36"/>
    </row>
    <row r="62" spans="1:20" ht="16.5" thickBot="1" x14ac:dyDescent="0.3">
      <c r="A62" s="45">
        <v>45660</v>
      </c>
      <c r="B62" s="45"/>
      <c r="C62" s="4">
        <v>0.83333333333333337</v>
      </c>
      <c r="D62" s="19" t="s">
        <v>20</v>
      </c>
      <c r="E62" s="49" t="str">
        <f>C8</f>
        <v>Aktif SK (B)</v>
      </c>
      <c r="F62" s="49"/>
      <c r="G62" s="49"/>
      <c r="H62" s="49"/>
      <c r="I62" s="49"/>
      <c r="J62" s="49"/>
      <c r="K62" s="54" t="str">
        <f>C9</f>
        <v>Atak SK (A)</v>
      </c>
      <c r="L62" s="55"/>
      <c r="M62" s="55"/>
      <c r="N62" s="55"/>
      <c r="O62" s="55"/>
      <c r="P62" s="56"/>
      <c r="Q62" s="34" t="s">
        <v>40</v>
      </c>
      <c r="R62" s="35"/>
      <c r="S62" s="36"/>
      <c r="T62" s="36"/>
    </row>
    <row r="63" spans="1:20" ht="16.5" thickBot="1" x14ac:dyDescent="0.3">
      <c r="A63" s="45">
        <v>45661</v>
      </c>
      <c r="B63" s="45"/>
      <c r="C63" s="4">
        <v>0.5</v>
      </c>
      <c r="D63" s="19" t="s">
        <v>21</v>
      </c>
      <c r="E63" s="49" t="str">
        <f>M8</f>
        <v>Aktif SK (A)</v>
      </c>
      <c r="F63" s="49"/>
      <c r="G63" s="49"/>
      <c r="H63" s="49"/>
      <c r="I63" s="49"/>
      <c r="J63" s="49"/>
      <c r="K63" s="49" t="str">
        <f>M9</f>
        <v>Atak SK (B)</v>
      </c>
      <c r="L63" s="49"/>
      <c r="M63" s="49"/>
      <c r="N63" s="49"/>
      <c r="O63" s="49"/>
      <c r="P63" s="49"/>
      <c r="Q63" s="34" t="s">
        <v>40</v>
      </c>
      <c r="R63" s="35"/>
      <c r="S63" s="36"/>
      <c r="T63" s="36"/>
    </row>
    <row r="64" spans="1:20" ht="16.5" thickBot="1" x14ac:dyDescent="0.3">
      <c r="A64" s="45">
        <v>45661</v>
      </c>
      <c r="B64" s="45"/>
      <c r="C64" s="4">
        <v>0.5625</v>
      </c>
      <c r="D64" s="19" t="s">
        <v>21</v>
      </c>
      <c r="E64" s="49" t="str">
        <f>M5</f>
        <v>Esa Gelişim Akademi SK (B)</v>
      </c>
      <c r="F64" s="49"/>
      <c r="G64" s="49"/>
      <c r="H64" s="49"/>
      <c r="I64" s="49"/>
      <c r="J64" s="49"/>
      <c r="K64" s="49" t="str">
        <f>M6</f>
        <v>Banaz GSİM SK</v>
      </c>
      <c r="L64" s="49"/>
      <c r="M64" s="49"/>
      <c r="N64" s="49"/>
      <c r="O64" s="49"/>
      <c r="P64" s="49"/>
      <c r="Q64" s="34" t="s">
        <v>40</v>
      </c>
      <c r="R64" s="35"/>
      <c r="S64" s="36"/>
      <c r="T64" s="36"/>
    </row>
    <row r="65" spans="1:20" ht="16.5" thickBot="1" x14ac:dyDescent="0.3">
      <c r="A65" s="45">
        <v>45661</v>
      </c>
      <c r="B65" s="45"/>
      <c r="C65" s="4">
        <v>0.625</v>
      </c>
      <c r="D65" s="19" t="s">
        <v>21</v>
      </c>
      <c r="E65" s="51" t="str">
        <f>M7</f>
        <v>Uşak 64 Belediye SK</v>
      </c>
      <c r="F65" s="51"/>
      <c r="G65" s="51"/>
      <c r="H65" s="51"/>
      <c r="I65" s="51"/>
      <c r="J65" s="51"/>
      <c r="K65" s="49" t="str">
        <f>M10</f>
        <v>Esa Gelişim Akademi SK (A)</v>
      </c>
      <c r="L65" s="49"/>
      <c r="M65" s="49"/>
      <c r="N65" s="49"/>
      <c r="O65" s="49"/>
      <c r="P65" s="49"/>
      <c r="Q65" s="34" t="s">
        <v>40</v>
      </c>
      <c r="R65" s="35"/>
      <c r="S65" s="36"/>
      <c r="T65" s="36"/>
    </row>
    <row r="68" spans="1:20" ht="16.5" thickBot="1" x14ac:dyDescent="0.3">
      <c r="A68" s="20"/>
      <c r="B68" s="20"/>
      <c r="C68" s="21"/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2"/>
      <c r="R68" s="22"/>
      <c r="S68" s="24"/>
      <c r="T68" s="24"/>
    </row>
    <row r="69" spans="1:20" ht="20.25" thickBot="1" x14ac:dyDescent="0.45">
      <c r="A69" s="40" t="s">
        <v>14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2"/>
    </row>
    <row r="70" spans="1:20" ht="16.5" thickBot="1" x14ac:dyDescent="0.3">
      <c r="A70" s="43" t="s">
        <v>1</v>
      </c>
      <c r="B70" s="43"/>
      <c r="C70" s="3" t="s">
        <v>2</v>
      </c>
      <c r="D70" s="28" t="s">
        <v>4</v>
      </c>
      <c r="E70" s="29"/>
      <c r="F70" s="29"/>
      <c r="G70" s="29"/>
      <c r="H70" s="29"/>
      <c r="I70" s="29"/>
      <c r="J70" s="30"/>
      <c r="K70" s="28" t="s">
        <v>4</v>
      </c>
      <c r="L70" s="29"/>
      <c r="M70" s="29"/>
      <c r="N70" s="29"/>
      <c r="O70" s="29"/>
      <c r="P70" s="30"/>
      <c r="Q70" s="44" t="s">
        <v>5</v>
      </c>
      <c r="R70" s="44"/>
      <c r="S70" s="44" t="s">
        <v>6</v>
      </c>
      <c r="T70" s="44"/>
    </row>
    <row r="71" spans="1:20" ht="16.5" thickBot="1" x14ac:dyDescent="0.3">
      <c r="A71" s="45">
        <v>45663</v>
      </c>
      <c r="B71" s="45"/>
      <c r="C71" s="4">
        <v>0.77083333333333337</v>
      </c>
      <c r="D71" s="31" t="s">
        <v>16</v>
      </c>
      <c r="E71" s="32"/>
      <c r="F71" s="32"/>
      <c r="G71" s="32"/>
      <c r="H71" s="32"/>
      <c r="I71" s="32"/>
      <c r="J71" s="33"/>
      <c r="K71" s="31" t="s">
        <v>17</v>
      </c>
      <c r="L71" s="32"/>
      <c r="M71" s="32"/>
      <c r="N71" s="32"/>
      <c r="O71" s="32"/>
      <c r="P71" s="33"/>
      <c r="Q71" s="34" t="s">
        <v>40</v>
      </c>
      <c r="R71" s="35"/>
      <c r="S71" s="36"/>
      <c r="T71" s="36"/>
    </row>
    <row r="72" spans="1:20" ht="16.5" thickBot="1" x14ac:dyDescent="0.3">
      <c r="A72" s="45">
        <v>45663</v>
      </c>
      <c r="B72" s="45"/>
      <c r="C72" s="4">
        <v>0.83333333333333337</v>
      </c>
      <c r="D72" s="31" t="s">
        <v>18</v>
      </c>
      <c r="E72" s="32"/>
      <c r="F72" s="32"/>
      <c r="G72" s="32"/>
      <c r="H72" s="32"/>
      <c r="I72" s="32"/>
      <c r="J72" s="33"/>
      <c r="K72" s="31" t="s">
        <v>19</v>
      </c>
      <c r="L72" s="32"/>
      <c r="M72" s="32"/>
      <c r="N72" s="32"/>
      <c r="O72" s="32"/>
      <c r="P72" s="33"/>
      <c r="Q72" s="34" t="s">
        <v>40</v>
      </c>
      <c r="R72" s="35"/>
      <c r="S72" s="36"/>
      <c r="T72" s="36"/>
    </row>
    <row r="73" spans="1:20" ht="16.5" thickBot="1" x14ac:dyDescent="0.35">
      <c r="A73" s="11"/>
      <c r="B73" s="11"/>
      <c r="C73" s="1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ht="20.25" thickBot="1" x14ac:dyDescent="0.45">
      <c r="A74" s="40" t="s">
        <v>15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2"/>
    </row>
    <row r="75" spans="1:20" ht="16.5" thickBot="1" x14ac:dyDescent="0.3">
      <c r="A75" s="43" t="s">
        <v>1</v>
      </c>
      <c r="B75" s="43"/>
      <c r="C75" s="3" t="s">
        <v>2</v>
      </c>
      <c r="D75" s="28" t="s">
        <v>4</v>
      </c>
      <c r="E75" s="29"/>
      <c r="F75" s="29"/>
      <c r="G75" s="29"/>
      <c r="H75" s="29"/>
      <c r="I75" s="29"/>
      <c r="J75" s="30"/>
      <c r="K75" s="28" t="s">
        <v>4</v>
      </c>
      <c r="L75" s="29"/>
      <c r="M75" s="29"/>
      <c r="N75" s="29"/>
      <c r="O75" s="29"/>
      <c r="P75" s="30"/>
      <c r="Q75" s="44" t="s">
        <v>5</v>
      </c>
      <c r="R75" s="44"/>
      <c r="S75" s="44" t="s">
        <v>6</v>
      </c>
      <c r="T75" s="44"/>
    </row>
    <row r="76" spans="1:20" ht="16.5" thickBot="1" x14ac:dyDescent="0.3">
      <c r="A76" s="45">
        <v>45665</v>
      </c>
      <c r="B76" s="45"/>
      <c r="C76" s="4">
        <v>0.77083333333333337</v>
      </c>
      <c r="D76" s="31" t="s">
        <v>22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3"/>
      <c r="Q76" s="34" t="s">
        <v>40</v>
      </c>
      <c r="R76" s="35"/>
      <c r="S76" s="36"/>
      <c r="T76" s="36"/>
    </row>
    <row r="77" spans="1:20" ht="16.5" thickBot="1" x14ac:dyDescent="0.3">
      <c r="A77" s="45">
        <v>45665</v>
      </c>
      <c r="B77" s="45"/>
      <c r="C77" s="4">
        <v>0.83333333333333337</v>
      </c>
      <c r="D77" s="31" t="s">
        <v>23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34" t="s">
        <v>40</v>
      </c>
      <c r="R77" s="35"/>
      <c r="S77" s="36"/>
      <c r="T77" s="36"/>
    </row>
    <row r="78" spans="1:20" ht="15.75" x14ac:dyDescent="0.3">
      <c r="A78" s="13"/>
      <c r="B78" s="13"/>
      <c r="C78" s="12"/>
      <c r="D78" s="14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ht="15.75" thickBo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6.5" thickBot="1" x14ac:dyDescent="0.3">
      <c r="A80" s="2"/>
      <c r="B80" s="2"/>
      <c r="C80" s="2"/>
      <c r="D80" s="2"/>
      <c r="E80" s="2"/>
      <c r="F80" s="2"/>
      <c r="G80" s="2"/>
      <c r="H80" s="28" t="s">
        <v>9</v>
      </c>
      <c r="I80" s="29"/>
      <c r="J80" s="29"/>
      <c r="K80" s="29"/>
      <c r="L80" s="29"/>
      <c r="M80" s="30"/>
      <c r="N80" s="2"/>
      <c r="O80" s="2"/>
      <c r="P80" s="2"/>
      <c r="Q80" s="2"/>
      <c r="R80" s="2"/>
      <c r="S80" s="2"/>
      <c r="T80" s="2"/>
    </row>
    <row r="81" spans="1:20" ht="15.75" thickBot="1" x14ac:dyDescent="0.3">
      <c r="A81" s="2"/>
      <c r="B81" s="2"/>
      <c r="C81" s="2"/>
      <c r="D81" s="2"/>
      <c r="E81" s="2"/>
      <c r="F81" s="2"/>
      <c r="G81" s="2"/>
      <c r="H81" s="46"/>
      <c r="I81" s="47"/>
      <c r="J81" s="47"/>
      <c r="K81" s="47"/>
      <c r="L81" s="47"/>
      <c r="M81" s="48"/>
      <c r="N81" s="2"/>
      <c r="O81" s="2"/>
      <c r="P81" s="2"/>
      <c r="Q81" s="2"/>
      <c r="R81" s="2"/>
      <c r="S81" s="2"/>
      <c r="T81" s="2"/>
    </row>
    <row r="82" spans="1:20" ht="15.75" thickBot="1" x14ac:dyDescent="0.3">
      <c r="A82" s="2"/>
      <c r="B82" s="2"/>
      <c r="C82" s="2"/>
      <c r="D82" s="2"/>
      <c r="E82" s="2"/>
      <c r="F82" s="2"/>
      <c r="G82" s="2"/>
      <c r="H82" s="46"/>
      <c r="I82" s="47"/>
      <c r="J82" s="47"/>
      <c r="K82" s="47"/>
      <c r="L82" s="47"/>
      <c r="M82" s="48"/>
      <c r="N82" s="2"/>
      <c r="O82" s="2"/>
      <c r="P82" s="2"/>
      <c r="Q82" s="2"/>
      <c r="R82" s="2"/>
      <c r="S82" s="2"/>
      <c r="T82" s="2"/>
    </row>
    <row r="83" spans="1:20" ht="15.75" thickBot="1" x14ac:dyDescent="0.3">
      <c r="A83" s="2"/>
      <c r="B83" s="2"/>
      <c r="C83" s="2"/>
      <c r="D83" s="2"/>
      <c r="E83" s="2"/>
      <c r="F83" s="2"/>
      <c r="G83" s="2"/>
      <c r="H83" s="46"/>
      <c r="I83" s="47"/>
      <c r="J83" s="47"/>
      <c r="K83" s="47"/>
      <c r="L83" s="47"/>
      <c r="M83" s="48"/>
      <c r="N83" s="2"/>
      <c r="O83" s="2"/>
      <c r="P83" s="2"/>
      <c r="Q83" s="2"/>
      <c r="R83" s="2"/>
      <c r="S83" s="2"/>
      <c r="T83" s="2"/>
    </row>
    <row r="84" spans="1:20" ht="15.75" thickBot="1" x14ac:dyDescent="0.3">
      <c r="A84" s="2"/>
      <c r="B84" s="2"/>
      <c r="C84" s="2"/>
      <c r="D84" s="2"/>
      <c r="E84" s="2"/>
      <c r="F84" s="2"/>
      <c r="G84" s="2"/>
      <c r="H84" s="46"/>
      <c r="I84" s="47"/>
      <c r="J84" s="47"/>
      <c r="K84" s="47"/>
      <c r="L84" s="47"/>
      <c r="M84" s="48"/>
      <c r="N84" s="2"/>
      <c r="O84" s="2"/>
      <c r="P84" s="2"/>
      <c r="Q84" s="2"/>
      <c r="R84" s="2"/>
      <c r="S84" s="2"/>
      <c r="T84" s="2"/>
    </row>
  </sheetData>
  <mergeCells count="241">
    <mergeCell ref="A63:B63"/>
    <mergeCell ref="E63:J63"/>
    <mergeCell ref="K63:P63"/>
    <mergeCell ref="Q63:R63"/>
    <mergeCell ref="S63:T63"/>
    <mergeCell ref="A62:B62"/>
    <mergeCell ref="E62:J62"/>
    <mergeCell ref="K62:P62"/>
    <mergeCell ref="Q62:R62"/>
    <mergeCell ref="S62:T62"/>
    <mergeCell ref="A64:B64"/>
    <mergeCell ref="E64:J64"/>
    <mergeCell ref="K64:P64"/>
    <mergeCell ref="Q64:R64"/>
    <mergeCell ref="S64:T64"/>
    <mergeCell ref="A65:B65"/>
    <mergeCell ref="E65:J65"/>
    <mergeCell ref="K65:P65"/>
    <mergeCell ref="Q65:R65"/>
    <mergeCell ref="S65:T65"/>
    <mergeCell ref="A60:B60"/>
    <mergeCell ref="E60:J60"/>
    <mergeCell ref="K60:P60"/>
    <mergeCell ref="Q60:R60"/>
    <mergeCell ref="S60:T60"/>
    <mergeCell ref="A61:B61"/>
    <mergeCell ref="E61:J61"/>
    <mergeCell ref="K61:P61"/>
    <mergeCell ref="Q61:R61"/>
    <mergeCell ref="S61:T61"/>
    <mergeCell ref="Q55:R55"/>
    <mergeCell ref="S55:T55"/>
    <mergeCell ref="A54:B54"/>
    <mergeCell ref="E54:J54"/>
    <mergeCell ref="K54:P54"/>
    <mergeCell ref="Q54:R54"/>
    <mergeCell ref="S54:T54"/>
    <mergeCell ref="A58:T58"/>
    <mergeCell ref="A59:B59"/>
    <mergeCell ref="E59:J59"/>
    <mergeCell ref="K59:P59"/>
    <mergeCell ref="Q59:R59"/>
    <mergeCell ref="S59:T59"/>
    <mergeCell ref="A26:B26"/>
    <mergeCell ref="E26:J26"/>
    <mergeCell ref="K26:P26"/>
    <mergeCell ref="Q26:R26"/>
    <mergeCell ref="S26:T26"/>
    <mergeCell ref="A27:B27"/>
    <mergeCell ref="E27:J27"/>
    <mergeCell ref="K27:P27"/>
    <mergeCell ref="Q27:R27"/>
    <mergeCell ref="S27:T27"/>
    <mergeCell ref="A2:T2"/>
    <mergeCell ref="A22:T22"/>
    <mergeCell ref="A25:B25"/>
    <mergeCell ref="E25:J25"/>
    <mergeCell ref="K25:P25"/>
    <mergeCell ref="Q25:R25"/>
    <mergeCell ref="S25:T25"/>
    <mergeCell ref="A31:T31"/>
    <mergeCell ref="A23:B23"/>
    <mergeCell ref="E23:J23"/>
    <mergeCell ref="K23:P23"/>
    <mergeCell ref="Q23:R23"/>
    <mergeCell ref="S23:T23"/>
    <mergeCell ref="A24:B24"/>
    <mergeCell ref="E24:J24"/>
    <mergeCell ref="K24:P24"/>
    <mergeCell ref="Q24:R24"/>
    <mergeCell ref="S24:T24"/>
    <mergeCell ref="A12:T12"/>
    <mergeCell ref="A17:T17"/>
    <mergeCell ref="F19:K19"/>
    <mergeCell ref="L19:Q19"/>
    <mergeCell ref="F20:K20"/>
    <mergeCell ref="L20:Q20"/>
    <mergeCell ref="H80:M80"/>
    <mergeCell ref="H81:M81"/>
    <mergeCell ref="H82:M82"/>
    <mergeCell ref="H83:M83"/>
    <mergeCell ref="H84:M84"/>
    <mergeCell ref="A43:B43"/>
    <mergeCell ref="E43:J43"/>
    <mergeCell ref="K43:P43"/>
    <mergeCell ref="Q43:R43"/>
    <mergeCell ref="A70:B70"/>
    <mergeCell ref="K70:P70"/>
    <mergeCell ref="Q70:R70"/>
    <mergeCell ref="A77:B77"/>
    <mergeCell ref="Q77:R77"/>
    <mergeCell ref="A71:B71"/>
    <mergeCell ref="K71:P71"/>
    <mergeCell ref="Q71:R71"/>
    <mergeCell ref="A47:B47"/>
    <mergeCell ref="E47:J47"/>
    <mergeCell ref="K47:P47"/>
    <mergeCell ref="A44:B44"/>
    <mergeCell ref="E44:J44"/>
    <mergeCell ref="K44:P44"/>
    <mergeCell ref="Q44:R44"/>
    <mergeCell ref="A37:B37"/>
    <mergeCell ref="E37:J37"/>
    <mergeCell ref="K37:P37"/>
    <mergeCell ref="Q37:R37"/>
    <mergeCell ref="S37:T37"/>
    <mergeCell ref="S44:T44"/>
    <mergeCell ref="A45:B45"/>
    <mergeCell ref="E45:J45"/>
    <mergeCell ref="K45:P45"/>
    <mergeCell ref="Q45:R45"/>
    <mergeCell ref="S45:T45"/>
    <mergeCell ref="A40:T40"/>
    <mergeCell ref="A41:B41"/>
    <mergeCell ref="E41:J41"/>
    <mergeCell ref="K41:P41"/>
    <mergeCell ref="Q41:R41"/>
    <mergeCell ref="S41:T41"/>
    <mergeCell ref="A33:B33"/>
    <mergeCell ref="E33:J33"/>
    <mergeCell ref="K33:P33"/>
    <mergeCell ref="Q33:R33"/>
    <mergeCell ref="S33:T33"/>
    <mergeCell ref="A35:B35"/>
    <mergeCell ref="A36:B36"/>
    <mergeCell ref="E36:J36"/>
    <mergeCell ref="K36:P36"/>
    <mergeCell ref="Q36:R36"/>
    <mergeCell ref="S36:T36"/>
    <mergeCell ref="K29:P29"/>
    <mergeCell ref="Q29:R29"/>
    <mergeCell ref="S29:T29"/>
    <mergeCell ref="M4:R4"/>
    <mergeCell ref="M5:R5"/>
    <mergeCell ref="M6:R6"/>
    <mergeCell ref="M7:R7"/>
    <mergeCell ref="C4:H4"/>
    <mergeCell ref="C5:H5"/>
    <mergeCell ref="C6:H6"/>
    <mergeCell ref="C7:H7"/>
    <mergeCell ref="C8:H8"/>
    <mergeCell ref="C9:H9"/>
    <mergeCell ref="C10:H10"/>
    <mergeCell ref="M9:R9"/>
    <mergeCell ref="M10:R10"/>
    <mergeCell ref="D70:J70"/>
    <mergeCell ref="A69:T69"/>
    <mergeCell ref="A49:T49"/>
    <mergeCell ref="A50:B50"/>
    <mergeCell ref="E50:J50"/>
    <mergeCell ref="K50:P50"/>
    <mergeCell ref="Q50:R50"/>
    <mergeCell ref="S50:T50"/>
    <mergeCell ref="A51:B51"/>
    <mergeCell ref="E51:J51"/>
    <mergeCell ref="K51:P51"/>
    <mergeCell ref="Q51:R51"/>
    <mergeCell ref="S51:T51"/>
    <mergeCell ref="K53:P53"/>
    <mergeCell ref="Q53:R53"/>
    <mergeCell ref="S53:T53"/>
    <mergeCell ref="A56:B56"/>
    <mergeCell ref="E56:J56"/>
    <mergeCell ref="K56:P56"/>
    <mergeCell ref="Q56:R56"/>
    <mergeCell ref="S56:T56"/>
    <mergeCell ref="A55:B55"/>
    <mergeCell ref="E55:J55"/>
    <mergeCell ref="K55:P55"/>
    <mergeCell ref="A46:B46"/>
    <mergeCell ref="S71:T71"/>
    <mergeCell ref="A72:B72"/>
    <mergeCell ref="K72:P72"/>
    <mergeCell ref="Q72:R72"/>
    <mergeCell ref="S72:T72"/>
    <mergeCell ref="S70:T70"/>
    <mergeCell ref="S43:T43"/>
    <mergeCell ref="A42:B42"/>
    <mergeCell ref="E42:J42"/>
    <mergeCell ref="K42:P42"/>
    <mergeCell ref="Q42:R42"/>
    <mergeCell ref="S42:T42"/>
    <mergeCell ref="E46:J46"/>
    <mergeCell ref="K46:P46"/>
    <mergeCell ref="Q46:R46"/>
    <mergeCell ref="S46:T46"/>
    <mergeCell ref="A52:B52"/>
    <mergeCell ref="E52:J52"/>
    <mergeCell ref="K52:P52"/>
    <mergeCell ref="Q52:R52"/>
    <mergeCell ref="S52:T52"/>
    <mergeCell ref="A53:B53"/>
    <mergeCell ref="E53:J53"/>
    <mergeCell ref="A28:B28"/>
    <mergeCell ref="E28:J28"/>
    <mergeCell ref="K28:P28"/>
    <mergeCell ref="Q28:R28"/>
    <mergeCell ref="S28:T28"/>
    <mergeCell ref="A38:B38"/>
    <mergeCell ref="E38:J38"/>
    <mergeCell ref="K38:P38"/>
    <mergeCell ref="Q38:R38"/>
    <mergeCell ref="E35:J35"/>
    <mergeCell ref="K35:P35"/>
    <mergeCell ref="Q35:R35"/>
    <mergeCell ref="S38:T38"/>
    <mergeCell ref="A34:B34"/>
    <mergeCell ref="E34:J34"/>
    <mergeCell ref="A32:B32"/>
    <mergeCell ref="E32:J32"/>
    <mergeCell ref="K32:P32"/>
    <mergeCell ref="Q32:R32"/>
    <mergeCell ref="S32:T32"/>
    <mergeCell ref="S35:T35"/>
    <mergeCell ref="K34:P34"/>
    <mergeCell ref="Q34:R34"/>
    <mergeCell ref="S34:T34"/>
    <mergeCell ref="A1:T1"/>
    <mergeCell ref="D75:J75"/>
    <mergeCell ref="D76:P76"/>
    <mergeCell ref="D77:P77"/>
    <mergeCell ref="D71:J71"/>
    <mergeCell ref="D72:J72"/>
    <mergeCell ref="Q47:R47"/>
    <mergeCell ref="S47:T47"/>
    <mergeCell ref="M8:R8"/>
    <mergeCell ref="S77:T77"/>
    <mergeCell ref="A74:T74"/>
    <mergeCell ref="A75:B75"/>
    <mergeCell ref="K75:P75"/>
    <mergeCell ref="Q75:R75"/>
    <mergeCell ref="S75:T75"/>
    <mergeCell ref="A76:B76"/>
    <mergeCell ref="Q76:R76"/>
    <mergeCell ref="S76:T76"/>
    <mergeCell ref="F14:K14"/>
    <mergeCell ref="L14:Q14"/>
    <mergeCell ref="F15:K15"/>
    <mergeCell ref="L15:Q15"/>
    <mergeCell ref="A29:B29"/>
    <mergeCell ref="E29:J29"/>
  </mergeCells>
  <pageMargins left="0.31496062992125984" right="0.31496062992125984" top="0.74803149606299213" bottom="0.74803149606299213" header="0.31496062992125984" footer="0.31496062992125984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:A26"/>
    </sheetView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2024-12-18T13:52:13Z</dcterms:modified>
</cp:coreProperties>
</file>